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295" windowHeight="7680"/>
  </bookViews>
  <sheets>
    <sheet name="Consultas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1" i="1" l="1"/>
  <c r="O74" i="1" l="1"/>
  <c r="O75" i="1"/>
  <c r="O73" i="1"/>
  <c r="O36" i="1"/>
  <c r="O35" i="1"/>
  <c r="O34" i="1"/>
  <c r="O33" i="1"/>
  <c r="O32" i="1"/>
  <c r="O31" i="1"/>
  <c r="O30" i="1"/>
  <c r="O22" i="1"/>
  <c r="O23" i="1"/>
  <c r="O24" i="1"/>
  <c r="O25" i="1"/>
  <c r="O26" i="1"/>
  <c r="O27" i="1"/>
  <c r="O13" i="1"/>
  <c r="O14" i="1"/>
  <c r="O15" i="1"/>
  <c r="O16" i="1"/>
  <c r="O17" i="1"/>
  <c r="O18" i="1"/>
  <c r="O12" i="1"/>
</calcChain>
</file>

<file path=xl/sharedStrings.xml><?xml version="1.0" encoding="utf-8"?>
<sst xmlns="http://schemas.openxmlformats.org/spreadsheetml/2006/main" count="152" uniqueCount="80">
  <si>
    <t>1. Marque con una "x" si el municipio cuenta con:</t>
  </si>
  <si>
    <t>a) Punto Verde</t>
  </si>
  <si>
    <t>b) Puntos Limpios</t>
  </si>
  <si>
    <t>c) Recolección Selectiva</t>
  </si>
  <si>
    <t>2. En caso que tenga uno de los programas mencionados anteriormente necesito la estadísticas [kg/mes] durante el 2018 de los siguientes residuos generados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</si>
  <si>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</si>
  <si>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</si>
  <si>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</si>
  <si>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</si>
  <si>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</si>
  <si>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</si>
  <si>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</si>
  <si>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</si>
  <si>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</si>
  <si>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</si>
  <si>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</si>
  <si>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</si>
  <si>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Punto Verde</t>
  </si>
  <si>
    <t>Cartón</t>
  </si>
  <si>
    <t>Papel</t>
  </si>
  <si>
    <t>Vidrio</t>
  </si>
  <si>
    <t>Tetrapak</t>
  </si>
  <si>
    <t>Latas de aluminio</t>
  </si>
  <si>
    <t>Latas de conserva</t>
  </si>
  <si>
    <t>Plástico</t>
  </si>
  <si>
    <t>Punto Limpio</t>
  </si>
  <si>
    <t>Recolección Selectiva</t>
  </si>
  <si>
    <t>Total (kgs)</t>
  </si>
  <si>
    <t>3. Cantidad de residuos sólidos domiciliarios generados:</t>
  </si>
  <si>
    <t>Residuos sólidos domiciliarios (kg)</t>
  </si>
  <si>
    <t>Puntos Verdes</t>
  </si>
  <si>
    <t>Puntos Limpios</t>
  </si>
  <si>
    <t>Programa de recuperación de vidrios</t>
  </si>
  <si>
    <t>¿El municipio cuenta con programa de recuperación de vidrio?</t>
  </si>
  <si>
    <t>SI</t>
  </si>
  <si>
    <t>NO</t>
  </si>
  <si>
    <t>¿Con que empresa trabajan en la recuperación de vidrio?</t>
  </si>
  <si>
    <t>Coaniquem</t>
  </si>
  <si>
    <t>Cristoro</t>
  </si>
  <si>
    <t>Otro (mencionar)</t>
  </si>
  <si>
    <t>1.</t>
  </si>
  <si>
    <t>2.</t>
  </si>
  <si>
    <t>3.</t>
  </si>
  <si>
    <t>Ubicación de campanas de recuperación de vidrio, por programa:</t>
  </si>
  <si>
    <t>Marcar con" x"</t>
  </si>
  <si>
    <t>Dirección de campanas</t>
  </si>
  <si>
    <t>Número de campanas</t>
  </si>
  <si>
    <t>* En este caso se necesita la dirección de cada campana dependiendo de quien gestiona el programa (coaniquem, cristoro u otro), además de la cantidad de campanas en cada ubicación</t>
  </si>
  <si>
    <t>4.</t>
  </si>
  <si>
    <t>Cantidad de kgs/mes de recuperación de vidrio</t>
  </si>
  <si>
    <t>Total</t>
  </si>
  <si>
    <t>Localidad</t>
  </si>
  <si>
    <t>Coordenadas UTM</t>
  </si>
  <si>
    <t>X</t>
  </si>
  <si>
    <t>Y</t>
  </si>
  <si>
    <t>Dirección</t>
  </si>
  <si>
    <t>Ubicación programas de reciclaje</t>
  </si>
  <si>
    <t>x</t>
  </si>
  <si>
    <t>Santiago RM</t>
  </si>
  <si>
    <t>Av.Recoleta 3005</t>
  </si>
  <si>
    <t>Av. La paz 1021</t>
  </si>
  <si>
    <t>Bellavista 180</t>
  </si>
  <si>
    <t>Recoleta N°3005</t>
  </si>
  <si>
    <t>Avda. La Paz 1092</t>
  </si>
  <si>
    <t>Bellavista 10</t>
  </si>
  <si>
    <t>Recoleta, Santiago</t>
  </si>
  <si>
    <t>N 6.299.410,63; E 347.323,42</t>
  </si>
  <si>
    <t>N 6.301.060,90; E 346.573,807</t>
  </si>
  <si>
    <t>N 6.301.090,90 E347.235,24</t>
  </si>
  <si>
    <r>
      <t> </t>
    </r>
    <r>
      <rPr>
        <sz val="11"/>
        <color rgb="FF1F497D"/>
        <rFont val="Calibri"/>
        <family val="2"/>
      </rPr>
      <t>72.344</t>
    </r>
  </si>
  <si>
    <r>
      <t> </t>
    </r>
    <r>
      <rPr>
        <sz val="11"/>
        <color rgb="FF1F497D"/>
        <rFont val="Calibri"/>
        <family val="2"/>
      </rPr>
      <t>71.328</t>
    </r>
  </si>
  <si>
    <r>
      <t> </t>
    </r>
    <r>
      <rPr>
        <sz val="11"/>
        <color rgb="FF1F497D"/>
        <rFont val="Calibri"/>
        <family val="2"/>
      </rPr>
      <t>57.345</t>
    </r>
  </si>
  <si>
    <r>
      <t> </t>
    </r>
    <r>
      <rPr>
        <sz val="11"/>
        <color rgb="FF1F497D"/>
        <rFont val="Calibri"/>
        <family val="2"/>
      </rPr>
      <t>58.211</t>
    </r>
  </si>
  <si>
    <r>
      <t> </t>
    </r>
    <r>
      <rPr>
        <sz val="11"/>
        <color rgb="FF1F497D"/>
        <rFont val="Calibri"/>
        <family val="2"/>
      </rPr>
      <t>58.376</t>
    </r>
  </si>
  <si>
    <r>
      <t> </t>
    </r>
    <r>
      <rPr>
        <sz val="11"/>
        <color rgb="FF1F497D"/>
        <rFont val="Calibri"/>
        <family val="2"/>
      </rPr>
      <t>60.243</t>
    </r>
  </si>
  <si>
    <r>
      <t> </t>
    </r>
    <r>
      <rPr>
        <sz val="11"/>
        <color rgb="FF1F497D"/>
        <rFont val="Calibri"/>
        <family val="2"/>
      </rPr>
      <t>60.136</t>
    </r>
  </si>
  <si>
    <r>
      <t> </t>
    </r>
    <r>
      <rPr>
        <sz val="11"/>
        <color rgb="FF1F497D"/>
        <rFont val="Calibri"/>
        <family val="2"/>
      </rPr>
      <t>67.063</t>
    </r>
  </si>
  <si>
    <r>
      <t> </t>
    </r>
    <r>
      <rPr>
        <sz val="11"/>
        <color rgb="FF1F497D"/>
        <rFont val="Calibri"/>
        <family val="2"/>
      </rPr>
      <t>74.082</t>
    </r>
  </si>
  <si>
    <r>
      <t> </t>
    </r>
    <r>
      <rPr>
        <sz val="11"/>
        <color rgb="FF1F497D"/>
        <rFont val="Calibri"/>
        <family val="2"/>
      </rPr>
      <t>74.707</t>
    </r>
  </si>
  <si>
    <r>
      <t> </t>
    </r>
    <r>
      <rPr>
        <sz val="11"/>
        <color rgb="FF1F497D"/>
        <rFont val="Calibri"/>
        <family val="2"/>
      </rPr>
      <t>75.661​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</si>
</sst>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rgb="FF1F497D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1" fillId="0" borderId="2" xfId="0" applyFont="1" applyBorder="1" applyAlignment="1">
      <alignment horizontal="center"/>
    </xf>
    <xf numFmtId="0" fontId="2" fillId="0" borderId="0" xfId="0" applyFont="1"/>
    <xf numFmtId="0" fontId="0" fillId="0" borderId="0" xfId="0" applyBorder="1"/>
    <xf numFmtId="0" fontId="0" fillId="0" borderId="0" xfId="0" applyFill="1" applyBorder="1"/>
    <xf numFmtId="0" fontId="1" fillId="0" borderId="0" xfId="0" applyFont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3" borderId="1" xfId="0" applyFill="1" applyBorder="1"/>
    <xf numFmtId="0" fontId="0" fillId="0" borderId="5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NumberFormat="1" applyBorder="1"/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3" fillId="4" borderId="6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Q75"/>
  <sheetViews>
    <sheetView showGridLines="0" tabSelected="1" topLeftCell="A6" zoomScale="90" zoomScaleNormal="90" workbookViewId="0">
      <selection activeCell="L53" sqref="L53"/>
    </sheetView>
  </sheetViews>
  <sheetFormatPr baseColWidth="10" defaultRowHeight="15" x14ac:dyDescent="0.25"/>
  <cols>
    <col min="1" max="1" width="3.42578125" customWidth="1"/>
    <col min="2" max="2" width="20.7109375" customWidth="1"/>
    <col min="7" max="7" width="16.85546875" customWidth="1"/>
    <col min="9" max="9" width="18.42578125" customWidth="1"/>
  </cols>
  <sheetData>
    <row r="3" spans="2:15" x14ac:dyDescent="0.25">
      <c r="B3" s="2" t="s">
        <v>0</v>
      </c>
    </row>
    <row r="5" spans="2:15" x14ac:dyDescent="0.25">
      <c r="B5" s="2" t="s">
        <v>1</v>
      </c>
      <c r="D5" s="4"/>
    </row>
    <row r="6" spans="2:15" x14ac:dyDescent="0.25">
      <c r="B6" s="2" t="s">
        <v>2</v>
      </c>
      <c r="D6" s="4" t="s">
        <v>57</v>
      </c>
    </row>
    <row r="7" spans="2:15" x14ac:dyDescent="0.25">
      <c r="B7" s="2" t="s">
        <v>3</v>
      </c>
      <c r="D7" s="4"/>
    </row>
    <row r="9" spans="2:15" x14ac:dyDescent="0.25">
      <c r="B9" s="2" t="s">
        <v>4</v>
      </c>
    </row>
    <row r="11" spans="2:15" x14ac:dyDescent="0.25">
      <c r="B11" s="3" t="s">
        <v>17</v>
      </c>
      <c r="C11" s="5" t="s">
        <v>5</v>
      </c>
      <c r="D11" s="5" t="s">
        <v>6</v>
      </c>
      <c r="E11" s="5" t="s">
        <v>7</v>
      </c>
      <c r="F11" s="5" t="s">
        <v>8</v>
      </c>
      <c r="G11" s="5" t="s">
        <v>9</v>
      </c>
      <c r="H11" s="5" t="s">
        <v>10</v>
      </c>
      <c r="I11" s="5" t="s">
        <v>11</v>
      </c>
      <c r="J11" s="5" t="s">
        <v>12</v>
      </c>
      <c r="K11" s="5" t="s">
        <v>13</v>
      </c>
      <c r="L11" s="5" t="s">
        <v>14</v>
      </c>
      <c r="M11" s="5" t="s">
        <v>15</v>
      </c>
      <c r="N11" s="5" t="s">
        <v>16</v>
      </c>
      <c r="O11" s="12" t="s">
        <v>27</v>
      </c>
    </row>
    <row r="12" spans="2:15" x14ac:dyDescent="0.25">
      <c r="B12" s="1" t="s">
        <v>18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3">
        <f>SUM(C12:N12)</f>
        <v>0</v>
      </c>
    </row>
    <row r="13" spans="2:15" x14ac:dyDescent="0.25">
      <c r="B13" s="1" t="s">
        <v>19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3">
        <f t="shared" ref="O13:O18" si="0">SUM(C13:N13)</f>
        <v>0</v>
      </c>
    </row>
    <row r="14" spans="2:15" x14ac:dyDescent="0.25">
      <c r="B14" s="1" t="s">
        <v>20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3">
        <f t="shared" si="0"/>
        <v>0</v>
      </c>
    </row>
    <row r="15" spans="2:15" x14ac:dyDescent="0.25">
      <c r="B15" s="1" t="s">
        <v>21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3">
        <f t="shared" si="0"/>
        <v>0</v>
      </c>
    </row>
    <row r="16" spans="2:15" x14ac:dyDescent="0.25">
      <c r="B16" s="1" t="s">
        <v>22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3">
        <f t="shared" si="0"/>
        <v>0</v>
      </c>
    </row>
    <row r="17" spans="2:15" x14ac:dyDescent="0.25">
      <c r="B17" s="1" t="s">
        <v>23</v>
      </c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3">
        <f t="shared" si="0"/>
        <v>0</v>
      </c>
    </row>
    <row r="18" spans="2:15" x14ac:dyDescent="0.25">
      <c r="B18" s="1" t="s">
        <v>24</v>
      </c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3">
        <f t="shared" si="0"/>
        <v>0</v>
      </c>
    </row>
    <row r="20" spans="2:15" x14ac:dyDescent="0.25">
      <c r="B20" s="3" t="s">
        <v>25</v>
      </c>
      <c r="C20" s="5" t="s">
        <v>5</v>
      </c>
      <c r="D20" s="5" t="s">
        <v>6</v>
      </c>
      <c r="E20" s="5" t="s">
        <v>7</v>
      </c>
      <c r="F20" s="5" t="s">
        <v>8</v>
      </c>
      <c r="G20" s="5" t="s">
        <v>9</v>
      </c>
      <c r="H20" s="5" t="s">
        <v>10</v>
      </c>
      <c r="I20" s="5" t="s">
        <v>11</v>
      </c>
      <c r="J20" s="5" t="s">
        <v>12</v>
      </c>
      <c r="K20" s="5" t="s">
        <v>13</v>
      </c>
      <c r="L20" s="5" t="s">
        <v>14</v>
      </c>
      <c r="M20" s="5" t="s">
        <v>15</v>
      </c>
      <c r="N20" s="5" t="s">
        <v>16</v>
      </c>
      <c r="O20" s="12" t="s">
        <v>27</v>
      </c>
    </row>
    <row r="21" spans="2:15" x14ac:dyDescent="0.25">
      <c r="B21" s="1" t="s">
        <v>18</v>
      </c>
      <c r="C21" s="17">
        <v>4553.17</v>
      </c>
      <c r="D21" s="17">
        <v>2200.37</v>
      </c>
      <c r="E21" s="17">
        <v>4953.92</v>
      </c>
      <c r="F21" s="17">
        <v>3185.05</v>
      </c>
      <c r="G21" s="17">
        <v>3502.5799999999986</v>
      </c>
      <c r="H21" s="17">
        <v>3174.7400000000011</v>
      </c>
      <c r="I21" s="17">
        <v>7817.2700000000013</v>
      </c>
      <c r="J21" s="17">
        <v>11113.380000000001</v>
      </c>
      <c r="K21" s="17">
        <v>10078.630000000001</v>
      </c>
      <c r="L21" s="17">
        <v>12525.659999999994</v>
      </c>
      <c r="M21" s="17">
        <v>14197.2</v>
      </c>
      <c r="N21" s="17">
        <v>12111.829999999994</v>
      </c>
      <c r="O21" s="13">
        <f>SUM(C21:N21)</f>
        <v>89413.799999999988</v>
      </c>
    </row>
    <row r="22" spans="2:15" x14ac:dyDescent="0.25">
      <c r="B22" s="1" t="s">
        <v>19</v>
      </c>
      <c r="C22" s="17">
        <v>1518.0200000000002</v>
      </c>
      <c r="D22" s="17">
        <v>2542.8799999999997</v>
      </c>
      <c r="E22" s="17">
        <v>2821.67</v>
      </c>
      <c r="F22" s="17">
        <v>1666.46</v>
      </c>
      <c r="G22" s="17">
        <v>3752.99</v>
      </c>
      <c r="H22" s="17">
        <v>1946.8999999999994</v>
      </c>
      <c r="I22" s="17">
        <v>3826.3600000000006</v>
      </c>
      <c r="J22" s="17">
        <v>3959.6399999999981</v>
      </c>
      <c r="K22" s="17">
        <v>3943.2299999999982</v>
      </c>
      <c r="L22" s="17">
        <v>5433.3799999999965</v>
      </c>
      <c r="M22" s="17">
        <v>6307.7899999999972</v>
      </c>
      <c r="N22" s="17">
        <v>4555.7600000000011</v>
      </c>
      <c r="O22" s="13">
        <f t="shared" ref="O22:O27" si="1">SUM(C22:N22)</f>
        <v>42275.079999999994</v>
      </c>
    </row>
    <row r="23" spans="2:15" x14ac:dyDescent="0.25">
      <c r="B23" s="1" t="s">
        <v>20</v>
      </c>
      <c r="C23" s="17">
        <v>823.7600000000001</v>
      </c>
      <c r="D23" s="17">
        <v>214.53999999999996</v>
      </c>
      <c r="E23" s="17">
        <v>1800.0000000000002</v>
      </c>
      <c r="F23" s="17">
        <v>2400</v>
      </c>
      <c r="G23" s="17">
        <v>1548.2</v>
      </c>
      <c r="H23" s="17">
        <v>3500</v>
      </c>
      <c r="I23" s="17">
        <v>6350.3000000000011</v>
      </c>
      <c r="J23" s="17">
        <v>9300</v>
      </c>
      <c r="K23" s="17">
        <v>4928.3899999999994</v>
      </c>
      <c r="L23" s="17">
        <v>10299.999999999998</v>
      </c>
      <c r="M23" s="17">
        <v>10995.930000000002</v>
      </c>
      <c r="N23" s="17">
        <v>14014.05</v>
      </c>
      <c r="O23" s="13">
        <f t="shared" si="1"/>
        <v>66175.17</v>
      </c>
    </row>
    <row r="24" spans="2:15" x14ac:dyDescent="0.25">
      <c r="B24" s="1" t="s">
        <v>21</v>
      </c>
      <c r="C24" s="17">
        <v>48.28</v>
      </c>
      <c r="D24" s="17">
        <v>82.72</v>
      </c>
      <c r="E24" s="17">
        <v>115.85</v>
      </c>
      <c r="F24" s="17">
        <v>140.25</v>
      </c>
      <c r="G24" s="17">
        <v>231.88000000000005</v>
      </c>
      <c r="H24" s="17">
        <v>188.1</v>
      </c>
      <c r="I24" s="17">
        <v>393.47</v>
      </c>
      <c r="J24" s="17">
        <v>463.84000000000003</v>
      </c>
      <c r="K24" s="17">
        <v>396.68</v>
      </c>
      <c r="L24" s="17">
        <v>543.24</v>
      </c>
      <c r="M24" s="17">
        <v>322.12000000000006</v>
      </c>
      <c r="N24" s="17">
        <v>481.63000000000005</v>
      </c>
      <c r="O24" s="13">
        <f t="shared" si="1"/>
        <v>3408.0600000000004</v>
      </c>
    </row>
    <row r="25" spans="2:15" x14ac:dyDescent="0.25">
      <c r="B25" s="1" t="s">
        <v>22</v>
      </c>
      <c r="C25" s="17">
        <v>344.51999999999992</v>
      </c>
      <c r="D25" s="17">
        <v>36.859999999999992</v>
      </c>
      <c r="E25" s="17">
        <v>65.94</v>
      </c>
      <c r="F25" s="17">
        <v>133.22</v>
      </c>
      <c r="G25" s="17">
        <v>140.84000000000003</v>
      </c>
      <c r="H25" s="17">
        <v>43.18</v>
      </c>
      <c r="I25" s="17">
        <v>255.28000000000003</v>
      </c>
      <c r="J25" s="17">
        <v>135.27000000000004</v>
      </c>
      <c r="K25" s="17">
        <v>228.48999999999995</v>
      </c>
      <c r="L25" s="17">
        <v>299.49999999999994</v>
      </c>
      <c r="M25" s="17">
        <v>191.23999999999998</v>
      </c>
      <c r="N25" s="17">
        <v>238.62999999999991</v>
      </c>
      <c r="O25" s="13">
        <f t="shared" si="1"/>
        <v>2112.9699999999998</v>
      </c>
    </row>
    <row r="26" spans="2:15" x14ac:dyDescent="0.25">
      <c r="B26" s="1" t="s">
        <v>23</v>
      </c>
      <c r="C26" s="17"/>
      <c r="D26" s="17"/>
      <c r="E26" s="17">
        <v>0.7</v>
      </c>
      <c r="F26" s="17"/>
      <c r="G26" s="17"/>
      <c r="H26" s="17">
        <v>160.29999999999998</v>
      </c>
      <c r="I26" s="17">
        <v>209.22</v>
      </c>
      <c r="J26" s="17">
        <v>334.38</v>
      </c>
      <c r="K26" s="17">
        <v>228.78</v>
      </c>
      <c r="L26" s="17">
        <v>337.28</v>
      </c>
      <c r="M26" s="17">
        <v>259.27</v>
      </c>
      <c r="N26" s="17">
        <v>272.5</v>
      </c>
      <c r="O26" s="13">
        <f t="shared" si="1"/>
        <v>1802.4299999999998</v>
      </c>
    </row>
    <row r="27" spans="2:15" x14ac:dyDescent="0.25">
      <c r="B27" s="1" t="s">
        <v>24</v>
      </c>
      <c r="C27" s="17">
        <v>1467.0500000000002</v>
      </c>
      <c r="D27" s="17">
        <v>979.19</v>
      </c>
      <c r="E27" s="17">
        <v>656.34</v>
      </c>
      <c r="F27" s="17">
        <v>829.1400000000001</v>
      </c>
      <c r="G27" s="17">
        <v>821.12000000000023</v>
      </c>
      <c r="H27" s="17">
        <v>716.84000000000015</v>
      </c>
      <c r="I27" s="17">
        <v>1221.9100000000001</v>
      </c>
      <c r="J27" s="17">
        <v>1618.1500000000003</v>
      </c>
      <c r="K27" s="17">
        <v>1709.0300000000002</v>
      </c>
      <c r="L27" s="17">
        <v>1804.5050000000006</v>
      </c>
      <c r="M27" s="17">
        <v>2096.5600000000004</v>
      </c>
      <c r="N27" s="17">
        <v>2286.6099999999988</v>
      </c>
      <c r="O27" s="13">
        <f t="shared" si="1"/>
        <v>16206.445000000002</v>
      </c>
    </row>
    <row r="29" spans="2:15" x14ac:dyDescent="0.25">
      <c r="B29" s="3" t="s">
        <v>26</v>
      </c>
      <c r="C29" s="5" t="s">
        <v>5</v>
      </c>
      <c r="D29" s="5" t="s">
        <v>6</v>
      </c>
      <c r="E29" s="5" t="s">
        <v>7</v>
      </c>
      <c r="F29" s="5" t="s">
        <v>8</v>
      </c>
      <c r="G29" s="5" t="s">
        <v>9</v>
      </c>
      <c r="H29" s="5" t="s">
        <v>10</v>
      </c>
      <c r="I29" s="5" t="s">
        <v>11</v>
      </c>
      <c r="J29" s="5" t="s">
        <v>12</v>
      </c>
      <c r="K29" s="5" t="s">
        <v>13</v>
      </c>
      <c r="L29" s="5" t="s">
        <v>14</v>
      </c>
      <c r="M29" s="5" t="s">
        <v>15</v>
      </c>
      <c r="N29" s="5" t="s">
        <v>16</v>
      </c>
      <c r="O29" s="12" t="s">
        <v>27</v>
      </c>
    </row>
    <row r="30" spans="2:15" x14ac:dyDescent="0.25">
      <c r="B30" s="1" t="s">
        <v>18</v>
      </c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3">
        <f>SUM(C30:N30)</f>
        <v>0</v>
      </c>
    </row>
    <row r="31" spans="2:15" x14ac:dyDescent="0.25">
      <c r="B31" s="1" t="s">
        <v>19</v>
      </c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3">
        <f t="shared" ref="O31:O36" si="2">SUM(C31:N31)</f>
        <v>0</v>
      </c>
    </row>
    <row r="32" spans="2:15" x14ac:dyDescent="0.25">
      <c r="B32" s="1" t="s">
        <v>20</v>
      </c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3">
        <f t="shared" si="2"/>
        <v>0</v>
      </c>
    </row>
    <row r="33" spans="2:15" x14ac:dyDescent="0.25">
      <c r="B33" s="1" t="s">
        <v>21</v>
      </c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3">
        <f t="shared" si="2"/>
        <v>0</v>
      </c>
    </row>
    <row r="34" spans="2:15" x14ac:dyDescent="0.25">
      <c r="B34" s="1" t="s">
        <v>22</v>
      </c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3">
        <f t="shared" si="2"/>
        <v>0</v>
      </c>
    </row>
    <row r="35" spans="2:15" x14ac:dyDescent="0.25">
      <c r="B35" s="1" t="s">
        <v>23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3">
        <f t="shared" si="2"/>
        <v>0</v>
      </c>
    </row>
    <row r="36" spans="2:15" x14ac:dyDescent="0.25">
      <c r="B36" s="1" t="s">
        <v>24</v>
      </c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3">
        <f t="shared" si="2"/>
        <v>0</v>
      </c>
    </row>
    <row r="38" spans="2:15" x14ac:dyDescent="0.25">
      <c r="B38" s="2" t="s">
        <v>56</v>
      </c>
    </row>
    <row r="39" spans="2:15" x14ac:dyDescent="0.25">
      <c r="B39" s="2"/>
      <c r="C39" s="23" t="s">
        <v>55</v>
      </c>
      <c r="D39" s="23"/>
      <c r="E39" s="23" t="s">
        <v>51</v>
      </c>
      <c r="F39" s="23" t="s">
        <v>52</v>
      </c>
      <c r="G39" s="23" t="s">
        <v>52</v>
      </c>
      <c r="H39" s="23"/>
    </row>
    <row r="40" spans="2:15" x14ac:dyDescent="0.25">
      <c r="B40" t="s">
        <v>30</v>
      </c>
      <c r="C40" s="20"/>
      <c r="D40" s="20"/>
      <c r="E40" s="20"/>
      <c r="F40" s="20"/>
      <c r="G40" s="20"/>
      <c r="H40" s="20"/>
    </row>
    <row r="41" spans="2:15" x14ac:dyDescent="0.25">
      <c r="B41" t="s">
        <v>31</v>
      </c>
      <c r="C41" s="20" t="s">
        <v>62</v>
      </c>
      <c r="D41" s="20"/>
      <c r="E41" s="20" t="s">
        <v>65</v>
      </c>
      <c r="F41" s="20"/>
      <c r="G41" s="20" t="s">
        <v>68</v>
      </c>
      <c r="H41" s="20"/>
    </row>
    <row r="42" spans="2:15" x14ac:dyDescent="0.25">
      <c r="C42" s="21" t="s">
        <v>63</v>
      </c>
      <c r="D42" s="22"/>
      <c r="E42" s="20" t="s">
        <v>65</v>
      </c>
      <c r="F42" s="20"/>
      <c r="G42" s="19" t="s">
        <v>67</v>
      </c>
      <c r="H42" s="18"/>
    </row>
    <row r="43" spans="2:15" x14ac:dyDescent="0.25">
      <c r="C43" s="21" t="s">
        <v>64</v>
      </c>
      <c r="D43" s="22"/>
      <c r="E43" s="20" t="s">
        <v>65</v>
      </c>
      <c r="F43" s="20"/>
      <c r="G43" s="21" t="s">
        <v>66</v>
      </c>
      <c r="H43" s="22"/>
    </row>
    <row r="44" spans="2:15" x14ac:dyDescent="0.25">
      <c r="B44" t="s">
        <v>26</v>
      </c>
      <c r="C44" s="20"/>
      <c r="D44" s="20"/>
      <c r="E44" s="20"/>
      <c r="F44" s="20"/>
      <c r="G44" s="20"/>
      <c r="H44" s="20"/>
    </row>
    <row r="46" spans="2:15" x14ac:dyDescent="0.25">
      <c r="B46" s="2" t="s">
        <v>28</v>
      </c>
    </row>
    <row r="47" spans="2:15" ht="15.75" thickBot="1" x14ac:dyDescent="0.3">
      <c r="C47" s="7">
        <v>2008</v>
      </c>
      <c r="D47" s="7">
        <v>2009</v>
      </c>
      <c r="E47" s="7">
        <v>2010</v>
      </c>
      <c r="F47" s="7">
        <v>2011</v>
      </c>
      <c r="G47" s="7">
        <v>2012</v>
      </c>
      <c r="H47" s="7">
        <v>2013</v>
      </c>
      <c r="I47" s="7">
        <v>2014</v>
      </c>
      <c r="J47" s="7">
        <v>2015</v>
      </c>
      <c r="K47" s="7">
        <v>2016</v>
      </c>
      <c r="L47" s="7">
        <v>2017</v>
      </c>
      <c r="M47" s="7">
        <v>2018</v>
      </c>
    </row>
    <row r="48" spans="2:15" ht="30.75" thickBot="1" x14ac:dyDescent="0.3">
      <c r="B48" s="6" t="s">
        <v>29</v>
      </c>
      <c r="C48" s="24" t="s">
        <v>69</v>
      </c>
      <c r="D48" s="24" t="s">
        <v>70</v>
      </c>
      <c r="E48" s="24" t="s">
        <v>71</v>
      </c>
      <c r="F48" s="24" t="s">
        <v>72</v>
      </c>
      <c r="G48" s="24" t="s">
        <v>73</v>
      </c>
      <c r="H48" s="24" t="s">
        <v>74</v>
      </c>
      <c r="I48" s="24" t="s">
        <v>75</v>
      </c>
      <c r="J48" s="24" t="s">
        <v>76</v>
      </c>
      <c r="K48" s="24" t="s">
        <v>77</v>
      </c>
      <c r="L48" s="24" t="s">
        <v>78</v>
      </c>
      <c r="M48" s="24" t="s">
        <v>79</v>
      </c>
    </row>
    <row r="49" spans="1:17" ht="15.75" thickBot="1" x14ac:dyDescent="0.3"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</row>
    <row r="50" spans="1:17" x14ac:dyDescent="0.25"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</row>
    <row r="51" spans="1:17" x14ac:dyDescent="0.25">
      <c r="B51" s="8" t="s">
        <v>32</v>
      </c>
      <c r="H51" s="11" t="s">
        <v>44</v>
      </c>
    </row>
    <row r="52" spans="1:17" x14ac:dyDescent="0.25">
      <c r="A52" s="2" t="s">
        <v>40</v>
      </c>
      <c r="B52" s="2" t="s">
        <v>33</v>
      </c>
      <c r="C52" s="2"/>
      <c r="D52" s="2"/>
      <c r="G52" s="2" t="s">
        <v>34</v>
      </c>
      <c r="H52" s="15" t="s">
        <v>57</v>
      </c>
    </row>
    <row r="53" spans="1:17" x14ac:dyDescent="0.25">
      <c r="G53" s="2" t="s">
        <v>35</v>
      </c>
      <c r="H53" s="1"/>
    </row>
    <row r="54" spans="1:17" x14ac:dyDescent="0.25">
      <c r="G54" s="2"/>
      <c r="H54" s="9"/>
    </row>
    <row r="55" spans="1:17" s="2" customFormat="1" x14ac:dyDescent="0.25">
      <c r="A55" s="2" t="s">
        <v>41</v>
      </c>
      <c r="B55" s="2" t="s">
        <v>36</v>
      </c>
    </row>
    <row r="56" spans="1:17" x14ac:dyDescent="0.25">
      <c r="G56" s="2" t="s">
        <v>37</v>
      </c>
      <c r="H56" s="3">
        <v>0</v>
      </c>
    </row>
    <row r="57" spans="1:17" x14ac:dyDescent="0.25">
      <c r="G57" s="2" t="s">
        <v>38</v>
      </c>
      <c r="H57" s="1">
        <v>0</v>
      </c>
    </row>
    <row r="58" spans="1:17" x14ac:dyDescent="0.25">
      <c r="G58" s="2" t="s">
        <v>39</v>
      </c>
      <c r="H58" s="1"/>
    </row>
    <row r="59" spans="1:17" s="2" customFormat="1" x14ac:dyDescent="0.25">
      <c r="A59" s="2" t="s">
        <v>42</v>
      </c>
      <c r="B59" s="2" t="s">
        <v>43</v>
      </c>
    </row>
    <row r="61" spans="1:17" x14ac:dyDescent="0.25">
      <c r="H61" s="23" t="s">
        <v>52</v>
      </c>
      <c r="I61" s="23"/>
    </row>
    <row r="62" spans="1:17" x14ac:dyDescent="0.25">
      <c r="C62" s="23" t="s">
        <v>45</v>
      </c>
      <c r="D62" s="23"/>
      <c r="E62" s="23" t="s">
        <v>46</v>
      </c>
      <c r="F62" s="23"/>
      <c r="G62" s="5" t="s">
        <v>51</v>
      </c>
      <c r="H62" s="4" t="s">
        <v>53</v>
      </c>
      <c r="I62" s="4" t="s">
        <v>54</v>
      </c>
    </row>
    <row r="63" spans="1:17" x14ac:dyDescent="0.25">
      <c r="B63" s="1" t="s">
        <v>37</v>
      </c>
      <c r="C63" s="21"/>
      <c r="D63" s="22"/>
      <c r="E63" s="21"/>
      <c r="F63" s="22"/>
      <c r="G63" s="1"/>
      <c r="H63" s="1"/>
      <c r="I63" s="1"/>
    </row>
    <row r="64" spans="1:17" x14ac:dyDescent="0.25">
      <c r="B64" s="1" t="s">
        <v>38</v>
      </c>
      <c r="C64" s="21"/>
      <c r="D64" s="22"/>
      <c r="E64" s="21"/>
      <c r="F64" s="22"/>
      <c r="G64" s="1"/>
      <c r="H64" s="1"/>
      <c r="I64" s="1"/>
    </row>
    <row r="65" spans="1:15" x14ac:dyDescent="0.25">
      <c r="B65" s="1" t="s">
        <v>31</v>
      </c>
      <c r="C65" s="21" t="s">
        <v>59</v>
      </c>
      <c r="D65" s="22"/>
      <c r="E65" s="21">
        <v>2</v>
      </c>
      <c r="F65" s="22"/>
      <c r="G65" s="15" t="s">
        <v>58</v>
      </c>
      <c r="H65" s="20" t="s">
        <v>68</v>
      </c>
      <c r="I65" s="20"/>
    </row>
    <row r="66" spans="1:15" x14ac:dyDescent="0.25">
      <c r="B66" s="1" t="s">
        <v>31</v>
      </c>
      <c r="C66" s="21" t="s">
        <v>60</v>
      </c>
      <c r="D66" s="22"/>
      <c r="E66" s="21">
        <v>1</v>
      </c>
      <c r="F66" s="22"/>
      <c r="G66" s="16" t="s">
        <v>58</v>
      </c>
      <c r="H66" s="19" t="s">
        <v>67</v>
      </c>
      <c r="I66" s="18"/>
    </row>
    <row r="67" spans="1:15" x14ac:dyDescent="0.25">
      <c r="B67" s="1" t="s">
        <v>31</v>
      </c>
      <c r="C67" s="21" t="s">
        <v>61</v>
      </c>
      <c r="D67" s="22"/>
      <c r="E67" s="21">
        <v>2</v>
      </c>
      <c r="F67" s="22"/>
      <c r="G67" s="16" t="s">
        <v>58</v>
      </c>
      <c r="H67" s="21" t="s">
        <v>66</v>
      </c>
      <c r="I67" s="22"/>
    </row>
    <row r="68" spans="1:15" s="2" customFormat="1" x14ac:dyDescent="0.25">
      <c r="B68" s="10" t="s">
        <v>47</v>
      </c>
    </row>
    <row r="70" spans="1:15" x14ac:dyDescent="0.25">
      <c r="A70" s="2" t="s">
        <v>48</v>
      </c>
      <c r="B70" s="2" t="s">
        <v>49</v>
      </c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</row>
    <row r="72" spans="1:15" x14ac:dyDescent="0.25">
      <c r="C72" s="4" t="s">
        <v>5</v>
      </c>
      <c r="D72" s="4" t="s">
        <v>6</v>
      </c>
      <c r="E72" s="4" t="s">
        <v>7</v>
      </c>
      <c r="F72" s="4" t="s">
        <v>8</v>
      </c>
      <c r="G72" s="4" t="s">
        <v>9</v>
      </c>
      <c r="H72" s="4" t="s">
        <v>10</v>
      </c>
      <c r="I72" s="4" t="s">
        <v>11</v>
      </c>
      <c r="J72" s="4" t="s">
        <v>12</v>
      </c>
      <c r="K72" s="4" t="s">
        <v>13</v>
      </c>
      <c r="L72" s="4" t="s">
        <v>14</v>
      </c>
      <c r="M72" s="4" t="s">
        <v>15</v>
      </c>
      <c r="N72" s="4" t="s">
        <v>16</v>
      </c>
      <c r="O72" s="12" t="s">
        <v>50</v>
      </c>
    </row>
    <row r="73" spans="1:15" x14ac:dyDescent="0.25">
      <c r="B73" s="1" t="s">
        <v>37</v>
      </c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2">
        <f>SUM(C73:N73)</f>
        <v>0</v>
      </c>
    </row>
    <row r="74" spans="1:15" x14ac:dyDescent="0.25">
      <c r="B74" s="1" t="s">
        <v>38</v>
      </c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2">
        <f t="shared" ref="O74:O75" si="3">SUM(C74:N74)</f>
        <v>0</v>
      </c>
    </row>
    <row r="75" spans="1:15" x14ac:dyDescent="0.25">
      <c r="B75" s="1" t="s">
        <v>31</v>
      </c>
      <c r="C75" s="17">
        <v>823.7600000000001</v>
      </c>
      <c r="D75" s="17">
        <v>214.53999999999996</v>
      </c>
      <c r="E75" s="17">
        <v>1800.0000000000002</v>
      </c>
      <c r="F75" s="17">
        <v>2400</v>
      </c>
      <c r="G75" s="17">
        <v>1548.2</v>
      </c>
      <c r="H75" s="17">
        <v>3500</v>
      </c>
      <c r="I75" s="17">
        <v>6350.3000000000011</v>
      </c>
      <c r="J75" s="17">
        <v>9300</v>
      </c>
      <c r="K75" s="17">
        <v>4928.3899999999994</v>
      </c>
      <c r="L75" s="17">
        <v>10299.999999999998</v>
      </c>
      <c r="M75" s="17">
        <v>10995.930000000002</v>
      </c>
      <c r="N75" s="17">
        <v>14014.05</v>
      </c>
      <c r="O75" s="12">
        <f t="shared" si="3"/>
        <v>66175.17</v>
      </c>
    </row>
  </sheetData>
  <mergeCells count="32">
    <mergeCell ref="C66:D66"/>
    <mergeCell ref="C67:D67"/>
    <mergeCell ref="E67:F67"/>
    <mergeCell ref="E66:F66"/>
    <mergeCell ref="E63:F63"/>
    <mergeCell ref="E64:F64"/>
    <mergeCell ref="E65:F65"/>
    <mergeCell ref="C63:D63"/>
    <mergeCell ref="C64:D64"/>
    <mergeCell ref="C65:D65"/>
    <mergeCell ref="C39:D39"/>
    <mergeCell ref="E39:F39"/>
    <mergeCell ref="G39:H39"/>
    <mergeCell ref="E40:F40"/>
    <mergeCell ref="G40:H40"/>
    <mergeCell ref="C40:D40"/>
    <mergeCell ref="H65:I65"/>
    <mergeCell ref="H67:I67"/>
    <mergeCell ref="C62:D62"/>
    <mergeCell ref="G41:H41"/>
    <mergeCell ref="G44:H44"/>
    <mergeCell ref="E41:F41"/>
    <mergeCell ref="E44:F44"/>
    <mergeCell ref="E62:F62"/>
    <mergeCell ref="C43:D43"/>
    <mergeCell ref="E43:F43"/>
    <mergeCell ref="G43:H43"/>
    <mergeCell ref="C42:D42"/>
    <mergeCell ref="E42:F42"/>
    <mergeCell ref="H61:I61"/>
    <mergeCell ref="C41:D41"/>
    <mergeCell ref="C44:D44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Consultas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Romero Pazos</dc:creator>
  <cp:lastModifiedBy>Leticia Toledo Garcia</cp:lastModifiedBy>
  <dcterms:created xsi:type="dcterms:W3CDTF">2019-05-27T13:38:55Z</dcterms:created>
  <dcterms:modified xsi:type="dcterms:W3CDTF">2019-07-08T20:09:32Z</dcterms:modified>
</cp:coreProperties>
</file>